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9-1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<sst xmlns="http://schemas.openxmlformats.org/spreadsheetml/2006/main" count="34" uniqueCount="26">
  <si>
    <t xml:space="preserve">Fitness Freestyle - páry 9-11 let </t>
  </si>
  <si>
    <t xml:space="preserve">Technika</t>
  </si>
  <si>
    <t xml:space="preserve"> Umělecký dojem 1</t>
  </si>
  <si>
    <t xml:space="preserve">Umělecký dojem 2</t>
  </si>
  <si>
    <t xml:space="preserve"> </t>
  </si>
  <si>
    <t xml:space="preserve">Fitness Freestyle - ´páry 9-11 let</t>
  </si>
  <si>
    <t xml:space="preserve">Start. č.</t>
  </si>
  <si>
    <t xml:space="preserve">Jméno</t>
  </si>
  <si>
    <t xml:space="preserve">Klub</t>
  </si>
  <si>
    <t xml:space="preserve">R1</t>
  </si>
  <si>
    <t xml:space="preserve">R2</t>
  </si>
  <si>
    <t xml:space="preserve">R3</t>
  </si>
  <si>
    <t xml:space="preserve">dohr.</t>
  </si>
  <si>
    <t xml:space="preserve">Tanec</t>
  </si>
  <si>
    <t xml:space="preserve">choreogr.</t>
  </si>
  <si>
    <t xml:space="preserve">plocha</t>
  </si>
  <si>
    <t xml:space="preserve">Show</t>
  </si>
  <si>
    <t xml:space="preserve">Rekvizity</t>
  </si>
  <si>
    <t xml:space="preserve">Kostým + účes</t>
  </si>
  <si>
    <t xml:space="preserve">Celkem</t>
  </si>
  <si>
    <t xml:space="preserve">Pořadí</t>
  </si>
  <si>
    <t xml:space="preserve">St.č.</t>
  </si>
  <si>
    <t xml:space="preserve">Schovánková/Procházková</t>
  </si>
  <si>
    <t xml:space="preserve">Sportovní akademie P&amp;M</t>
  </si>
  <si>
    <t xml:space="preserve">Sekotová/Schmidtová</t>
  </si>
  <si>
    <t xml:space="preserve">Bilková/Holušová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</si>
</sst>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G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8.6953125" defaultRowHeight="13.8" zeroHeight="false" outlineLevelRow="0" outlineLevelCol="0"/>
  <cols>
    <col collapsed="false" customWidth="true" hidden="false" outlineLevel="0" max="2" min="1" style="0" width="8.57"/>
    <col collapsed="false" customWidth="true" hidden="false" outlineLevel="0" max="3" min="3" style="0" width="26.29"/>
    <col collapsed="false" customWidth="true" hidden="false" outlineLevel="0" max="4" min="4" style="0" width="29.86"/>
    <col collapsed="false" customWidth="true" hidden="false" outlineLevel="0" max="5" min="5" style="0" width="6.01"/>
    <col collapsed="false" customWidth="true" hidden="false" outlineLevel="0" max="6" min="6" style="0" width="6.57"/>
    <col collapsed="false" customWidth="true" hidden="false" outlineLevel="0" max="7" min="7" style="0" width="5.7"/>
    <col collapsed="false" customWidth="true" hidden="false" outlineLevel="0" max="8" min="8" style="0" width="6.71"/>
    <col collapsed="false" customWidth="true" hidden="false" outlineLevel="0" max="9" min="9" style="0" width="7.29"/>
    <col collapsed="false" customWidth="true" hidden="false" outlineLevel="0" max="10" min="10" style="0" width="11.81"/>
    <col collapsed="false" customWidth="true" hidden="false" outlineLevel="0" max="12" min="12" style="0" width="6.42"/>
    <col collapsed="false" customWidth="true" hidden="false" outlineLevel="0" max="13" min="13" style="0" width="7"/>
    <col collapsed="false" customWidth="true" hidden="false" outlineLevel="0" max="14" min="14" style="0" width="10.29"/>
    <col collapsed="false" customWidth="true" hidden="false" outlineLevel="0" max="15" min="15" style="0" width="14.43"/>
    <col collapsed="false" customWidth="true" hidden="false" outlineLevel="0" max="16" min="16" style="0" width="6.28"/>
    <col collapsed="false" customWidth="true" hidden="false" outlineLevel="0" max="17" min="17" style="0" width="8.29"/>
    <col collapsed="false" customWidth="true" hidden="false" outlineLevel="0" max="18" min="18" style="0" width="9"/>
    <col collapsed="false" customWidth="true" hidden="false" outlineLevel="0" max="28" min="19" style="0" width="11.86"/>
    <col collapsed="false" customWidth="true" hidden="false" outlineLevel="0" max="30" min="30" style="0" width="23.28"/>
    <col collapsed="false" customWidth="true" hidden="false" outlineLevel="0" max="31" min="31" style="0" width="31.28"/>
    <col collapsed="false" customWidth="true" hidden="false" outlineLevel="0" max="33" min="32" style="0" width="11.86"/>
  </cols>
  <sheetData>
    <row r="1" customFormat="false" ht="13.8" hidden="false" customHeight="false" outlineLevel="0" collapsed="false">
      <c r="B1" s="1" t="s">
        <v>0</v>
      </c>
      <c r="C1" s="1"/>
      <c r="D1" s="1"/>
      <c r="E1" s="2" t="s">
        <v>1</v>
      </c>
      <c r="F1" s="2"/>
      <c r="G1" s="2"/>
      <c r="H1" s="2"/>
      <c r="I1" s="2" t="s">
        <v>2</v>
      </c>
      <c r="J1" s="2"/>
      <c r="K1" s="2"/>
      <c r="L1" s="2"/>
      <c r="M1" s="2" t="s">
        <v>3</v>
      </c>
      <c r="N1" s="2"/>
      <c r="O1" s="2"/>
      <c r="P1" s="2"/>
      <c r="Q1" s="3"/>
      <c r="R1" s="3"/>
      <c r="S1" s="0" t="s">
        <v>4</v>
      </c>
      <c r="AC1" s="1" t="s">
        <v>5</v>
      </c>
      <c r="AD1" s="1"/>
      <c r="AE1" s="1"/>
    </row>
    <row r="2" s="4" customFormat="true" ht="13.8" hidden="false" customHeight="false" outlineLevel="0" collapsed="false"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16</v>
      </c>
      <c r="N2" s="5" t="s">
        <v>17</v>
      </c>
      <c r="O2" s="6" t="s">
        <v>18</v>
      </c>
      <c r="P2" s="5" t="s">
        <v>12</v>
      </c>
      <c r="Q2" s="5" t="s">
        <v>19</v>
      </c>
      <c r="R2" s="5" t="s">
        <v>20</v>
      </c>
      <c r="AC2" s="5" t="s">
        <v>21</v>
      </c>
      <c r="AD2" s="5" t="s">
        <v>7</v>
      </c>
      <c r="AE2" s="5" t="s">
        <v>8</v>
      </c>
      <c r="AF2" s="5" t="s">
        <v>19</v>
      </c>
      <c r="AG2" s="5" t="s">
        <v>20</v>
      </c>
    </row>
    <row r="3" s="4" customFormat="true" ht="13.8" hidden="false" customHeight="false" outlineLevel="0" collapsed="false">
      <c r="B3" s="7" t="n">
        <v>77</v>
      </c>
      <c r="C3" s="8" t="s">
        <v>22</v>
      </c>
      <c r="D3" s="8" t="s">
        <v>23</v>
      </c>
      <c r="E3" s="7" t="n">
        <v>88</v>
      </c>
      <c r="F3" s="7" t="n">
        <v>91</v>
      </c>
      <c r="G3" s="7" t="n">
        <v>92.5</v>
      </c>
      <c r="H3" s="7" t="n">
        <f aca="false">E3+F3+G3</f>
        <v>271.5</v>
      </c>
      <c r="I3" s="7" t="n">
        <v>8</v>
      </c>
      <c r="J3" s="7" t="n">
        <v>8</v>
      </c>
      <c r="K3" s="7" t="n">
        <v>10</v>
      </c>
      <c r="L3" s="8" t="n">
        <f aca="false">(I3+J3+K3)*2</f>
        <v>52</v>
      </c>
      <c r="M3" s="7" t="n">
        <v>9</v>
      </c>
      <c r="N3" s="7" t="n">
        <v>3</v>
      </c>
      <c r="O3" s="7" t="n">
        <v>5</v>
      </c>
      <c r="P3" s="8" t="n">
        <f aca="false">(M3+N3+O3)*2</f>
        <v>34</v>
      </c>
      <c r="Q3" s="8" t="n">
        <f aca="false">H3+L3+P3</f>
        <v>357.5</v>
      </c>
      <c r="R3" s="7" t="n">
        <f aca="false">_xlfn.RANK.EQ(Q3,$Q$3:$Q$5,0)</f>
        <v>1</v>
      </c>
      <c r="AC3" s="5"/>
      <c r="AD3" s="5"/>
      <c r="AE3" s="5"/>
      <c r="AF3" s="5"/>
      <c r="AG3" s="5"/>
    </row>
    <row r="4" customFormat="false" ht="13.8" hidden="false" customHeight="false" outlineLevel="0" collapsed="false">
      <c r="B4" s="7" t="n">
        <v>76</v>
      </c>
      <c r="C4" s="8" t="s">
        <v>24</v>
      </c>
      <c r="D4" s="8" t="s">
        <v>23</v>
      </c>
      <c r="E4" s="7" t="n">
        <v>81</v>
      </c>
      <c r="F4" s="7" t="n">
        <v>95</v>
      </c>
      <c r="G4" s="7" t="n">
        <v>98</v>
      </c>
      <c r="H4" s="7" t="n">
        <f aca="false">E4+F4+G4</f>
        <v>274</v>
      </c>
      <c r="I4" s="7" t="n">
        <v>9</v>
      </c>
      <c r="J4" s="7" t="n">
        <v>10</v>
      </c>
      <c r="K4" s="7" t="n">
        <v>8</v>
      </c>
      <c r="L4" s="8" t="n">
        <f aca="false">(I4+J4+K4)*2</f>
        <v>54</v>
      </c>
      <c r="M4" s="7" t="n">
        <v>9</v>
      </c>
      <c r="N4" s="7" t="n">
        <v>0</v>
      </c>
      <c r="O4" s="7" t="n">
        <v>5</v>
      </c>
      <c r="P4" s="8" t="n">
        <f aca="false">(M4+N4+O4)*2</f>
        <v>28</v>
      </c>
      <c r="Q4" s="8" t="n">
        <f aca="false">H4+L4+P4</f>
        <v>356</v>
      </c>
      <c r="R4" s="7" t="n">
        <f aca="false">_xlfn.RANK.EQ(Q4,$Q$3:$Q$5,0)</f>
        <v>2</v>
      </c>
      <c r="AC4" s="9" t="n">
        <f aca="false">B4</f>
        <v>76</v>
      </c>
      <c r="AD4" s="10" t="str">
        <f aca="false">C4</f>
        <v>Sekotová/Schmidtová</v>
      </c>
      <c r="AE4" s="10" t="str">
        <f aca="false">D4</f>
        <v>Sportovní akademie P&amp;M</v>
      </c>
      <c r="AF4" s="9" t="n">
        <f aca="false">Q4</f>
        <v>356</v>
      </c>
      <c r="AG4" s="9" t="n">
        <f aca="false">R4</f>
        <v>2</v>
      </c>
    </row>
    <row r="5" customFormat="false" ht="13.8" hidden="false" customHeight="false" outlineLevel="0" collapsed="false">
      <c r="B5" s="7" t="n">
        <v>75</v>
      </c>
      <c r="C5" s="8" t="s">
        <v>25</v>
      </c>
      <c r="D5" s="8" t="s">
        <v>23</v>
      </c>
      <c r="E5" s="5" t="n">
        <v>58</v>
      </c>
      <c r="F5" s="5" t="n">
        <v>62</v>
      </c>
      <c r="G5" s="5" t="n">
        <v>60.5</v>
      </c>
      <c r="H5" s="7" t="n">
        <f aca="false">E5+F5+G5</f>
        <v>180.5</v>
      </c>
      <c r="I5" s="5" t="n">
        <v>9</v>
      </c>
      <c r="J5" s="5" t="n">
        <v>10</v>
      </c>
      <c r="K5" s="5" t="n">
        <v>8</v>
      </c>
      <c r="L5" s="8" t="n">
        <f aca="false">(I5+J5+K5)*2</f>
        <v>54</v>
      </c>
      <c r="M5" s="5" t="n">
        <v>8</v>
      </c>
      <c r="N5" s="5" t="n">
        <v>2</v>
      </c>
      <c r="O5" s="6" t="n">
        <v>5</v>
      </c>
      <c r="P5" s="8" t="n">
        <f aca="false">(M5+N5+O5)*2</f>
        <v>30</v>
      </c>
      <c r="Q5" s="8" t="n">
        <f aca="false">H5+L5+P5</f>
        <v>264.5</v>
      </c>
      <c r="R5" s="7" t="n">
        <f aca="false">_xlfn.RANK.EQ(Q5,$Q$3:$Q$5,0)</f>
        <v>3</v>
      </c>
      <c r="AC5" s="9" t="n">
        <f aca="false">B5</f>
        <v>75</v>
      </c>
      <c r="AD5" s="10" t="str">
        <f aca="false">C5</f>
        <v>Bilková/Holušová</v>
      </c>
      <c r="AE5" s="10" t="str">
        <f aca="false">D5</f>
        <v>Sportovní akademie P&amp;M</v>
      </c>
      <c r="AF5" s="9" t="n">
        <f aca="false">Q5</f>
        <v>264.5</v>
      </c>
      <c r="AG5" s="9" t="n">
        <f aca="false">R5</f>
        <v>3</v>
      </c>
    </row>
    <row r="9" customFormat="false" ht="13.8" hidden="false" customHeight="false" outlineLevel="0" collapsed="false">
      <c r="AC9" s="4"/>
      <c r="AF9" s="4"/>
      <c r="AG9" s="4"/>
    </row>
    <row r="10" customFormat="false" ht="13.8" hidden="false" customHeight="false" outlineLevel="0" collapsed="false">
      <c r="AC10" s="4"/>
      <c r="AF10" s="4"/>
      <c r="AG10" s="4"/>
    </row>
    <row r="11" customFormat="false" ht="13.8" hidden="false" customHeight="false" outlineLevel="0" collapsed="false">
      <c r="AC11" s="4"/>
      <c r="AF11" s="4"/>
      <c r="AG11" s="4"/>
    </row>
    <row r="12" customFormat="false" ht="13.8" hidden="false" customHeight="false" outlineLevel="0" collapsed="false">
      <c r="AC12" s="4"/>
      <c r="AF12" s="4"/>
      <c r="AG12" s="4"/>
    </row>
    <row r="13" customFormat="false" ht="13.8" hidden="false" customHeight="false" outlineLevel="0" collapsed="false">
      <c r="AC13" s="4"/>
      <c r="AF13" s="4"/>
      <c r="AG13" s="4"/>
    </row>
    <row r="14" customFormat="false" ht="13.8" hidden="false" customHeight="false" outlineLevel="0" collapsed="false">
      <c r="AC14" s="4"/>
      <c r="AF14" s="4"/>
      <c r="AG14" s="4"/>
    </row>
  </sheetData>
  <mergeCells count="5">
    <mergeCell ref="B1:D1"/>
    <mergeCell ref="E1:H1"/>
    <mergeCell ref="I1:L1"/>
    <mergeCell ref="M1:P1"/>
    <mergeCell ref="AC1:AE1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2022-03-02T20:43:35Z</dcterms:created>
  <dc:creator>Pavlína Kalkusová</dc:creator>
  <dc:description/>
  <dc:language>cs-CZ</dc:language>
  <cp:lastModifiedBy/>
  <dcterms:modified xsi:type="dcterms:W3CDTF">2022-05-14T14:16:47Z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